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240" windowHeight="12210"/>
  </bookViews>
  <sheets>
    <sheet name="Sheet1" sheetId="1" r:id="rId1"/>
  </sheets>
  <definedNames>
    <definedName name="_xlnm.Print_Area" localSheetId="0">Sheet1!$A$1:$Q$54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6" i="1"/>
  <c r="L46"/>
  <c r="H46"/>
  <c r="F46"/>
  <c r="D46"/>
  <c r="J46"/>
  <c r="H29"/>
  <c r="D29"/>
  <c r="J29"/>
  <c r="P46" l="1"/>
  <c r="P29"/>
  <c r="B29" l="1"/>
  <c r="B46" s="1"/>
</calcChain>
</file>

<file path=xl/sharedStrings.xml><?xml version="1.0" encoding="utf-8"?>
<sst xmlns="http://schemas.openxmlformats.org/spreadsheetml/2006/main" count="38" uniqueCount="36">
  <si>
    <t>Restricted Funds</t>
  </si>
  <si>
    <t>Name of Fund:</t>
  </si>
  <si>
    <t xml:space="preserve">Voluntary </t>
  </si>
  <si>
    <t>income</t>
  </si>
  <si>
    <t>Other</t>
  </si>
  <si>
    <t>Gift Aid</t>
  </si>
  <si>
    <t>Charitable</t>
  </si>
  <si>
    <t>activities</t>
  </si>
  <si>
    <t xml:space="preserve">Other </t>
  </si>
  <si>
    <t>resources used</t>
  </si>
  <si>
    <t>Balance at</t>
  </si>
  <si>
    <t>Flower Fund</t>
  </si>
  <si>
    <t>Friends of St Leonard's Fund</t>
  </si>
  <si>
    <t>Friends of St Mary's Fund</t>
  </si>
  <si>
    <t>Frogs Fund</t>
  </si>
  <si>
    <t>Transfers</t>
  </si>
  <si>
    <t>Gospel Outreach to the Parish Fund</t>
  </si>
  <si>
    <t>Church Hall Fund</t>
  </si>
  <si>
    <t>Hall Refurbishment Fund</t>
  </si>
  <si>
    <t>Mike Paine Memorial Fund</t>
  </si>
  <si>
    <t>St Leonard's Church Roof Repairs Fund</t>
  </si>
  <si>
    <t>Designated Funds</t>
  </si>
  <si>
    <t>Sound Two -Sound System Second Stage Fund</t>
  </si>
  <si>
    <t>Rector's Discretionary Fund</t>
  </si>
  <si>
    <t>Amended balance</t>
  </si>
  <si>
    <t xml:space="preserve">  </t>
  </si>
  <si>
    <t>F7</t>
  </si>
  <si>
    <t>at 1 January 2018</t>
  </si>
  <si>
    <t>Designated Funds:</t>
  </si>
  <si>
    <t>Parish of Denton with South Heighton and Tarring Neville</t>
  </si>
  <si>
    <t xml:space="preserve">                                                                                                        Statement of Specific Funds year to 31 December 2018</t>
  </si>
  <si>
    <t>Tsf Roof Repairs Fund</t>
  </si>
  <si>
    <t>Quinquennial Repairs Fund</t>
  </si>
  <si>
    <t>Transfer from General Fund (initial balance)</t>
  </si>
  <si>
    <t>Transfer from General Fund (increase)</t>
  </si>
  <si>
    <t>337)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</si>
</sst>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" xfId="0" applyNumberFormat="1" applyBorder="1"/>
    <xf numFmtId="0" fontId="0" fillId="0" borderId="2" xfId="0" applyNumberForma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topLeftCell="A10" zoomScaleNormal="100" workbookViewId="0">
      <selection activeCell="Q41" sqref="Q41"/>
    </sheetView>
  </sheetViews>
  <sheetFormatPr defaultRowHeight="15"/>
  <cols>
    <col min="1" max="1" width="49.5703125" style="4" customWidth="1"/>
    <col min="2" max="2" width="20.28515625" style="8" customWidth="1"/>
    <col min="3" max="3" width="2.7109375" customWidth="1"/>
    <col min="4" max="4" width="11.42578125" customWidth="1"/>
    <col min="5" max="5" width="2.85546875" customWidth="1"/>
    <col min="6" max="6" width="14" style="15" customWidth="1"/>
    <col min="7" max="7" width="3" customWidth="1"/>
    <col min="8" max="8" width="10.28515625" style="6" customWidth="1"/>
    <col min="9" max="9" width="3.7109375" customWidth="1"/>
    <col min="10" max="10" width="13.140625" customWidth="1"/>
    <col min="11" max="11" width="4" customWidth="1"/>
    <col min="12" max="12" width="18.7109375" customWidth="1"/>
    <col min="13" max="13" width="3.7109375" customWidth="1"/>
    <col min="14" max="14" width="13.140625" style="15" customWidth="1"/>
    <col min="15" max="15" width="3.85546875" customWidth="1"/>
    <col min="16" max="16" width="26.28515625" customWidth="1"/>
    <col min="17" max="17" width="24.42578125" customWidth="1"/>
  </cols>
  <sheetData>
    <row r="1" spans="1:16" ht="15.75">
      <c r="A1" s="2" t="s">
        <v>25</v>
      </c>
      <c r="B1" s="7"/>
      <c r="C1" s="3"/>
      <c r="D1" s="2" t="s">
        <v>29</v>
      </c>
      <c r="E1" s="2"/>
      <c r="F1" s="24"/>
      <c r="G1" s="2"/>
      <c r="H1" s="22"/>
      <c r="I1" s="2"/>
      <c r="J1" s="1"/>
    </row>
    <row r="3" spans="1:16">
      <c r="A3" s="1" t="s">
        <v>30</v>
      </c>
    </row>
    <row r="5" spans="1:16">
      <c r="B5" s="20" t="s">
        <v>24</v>
      </c>
      <c r="D5" s="10" t="s">
        <v>2</v>
      </c>
      <c r="F5" s="25" t="s">
        <v>4</v>
      </c>
      <c r="H5" s="9" t="s">
        <v>5</v>
      </c>
      <c r="J5" s="9" t="s">
        <v>6</v>
      </c>
      <c r="L5" s="9" t="s">
        <v>8</v>
      </c>
      <c r="M5" s="9"/>
      <c r="N5" s="23" t="s">
        <v>15</v>
      </c>
      <c r="O5" s="9"/>
      <c r="P5" s="10" t="s">
        <v>10</v>
      </c>
    </row>
    <row r="6" spans="1:16">
      <c r="B6" s="21" t="s">
        <v>27</v>
      </c>
      <c r="D6" s="11" t="s">
        <v>3</v>
      </c>
      <c r="F6" s="26" t="s">
        <v>3</v>
      </c>
      <c r="H6" s="11"/>
      <c r="J6" s="11" t="s">
        <v>7</v>
      </c>
      <c r="L6" s="11" t="s">
        <v>9</v>
      </c>
      <c r="M6" s="10"/>
      <c r="N6" s="18"/>
      <c r="O6" s="12"/>
      <c r="P6" s="21">
        <v>43465</v>
      </c>
    </row>
    <row r="7" spans="1:16">
      <c r="B7" s="13"/>
    </row>
    <row r="8" spans="1:16">
      <c r="A8" s="5" t="s">
        <v>0</v>
      </c>
      <c r="B8" s="13"/>
    </row>
    <row r="9" spans="1:16">
      <c r="B9" s="13"/>
    </row>
    <row r="10" spans="1:16">
      <c r="A10" s="1" t="s">
        <v>1</v>
      </c>
      <c r="B10" s="13"/>
    </row>
    <row r="11" spans="1:16">
      <c r="B11" s="14"/>
      <c r="C11" s="15"/>
      <c r="D11" s="15"/>
      <c r="E11" s="15"/>
      <c r="G11" s="15"/>
      <c r="H11" s="14"/>
      <c r="I11" s="15"/>
      <c r="J11" s="15"/>
      <c r="K11" s="15"/>
      <c r="L11" s="15"/>
      <c r="M11" s="15"/>
      <c r="O11" s="15"/>
      <c r="P11" s="15"/>
    </row>
    <row r="12" spans="1:16">
      <c r="A12" s="4" t="s">
        <v>11</v>
      </c>
      <c r="B12" s="14">
        <v>843</v>
      </c>
      <c r="C12" s="15"/>
      <c r="D12" s="15"/>
      <c r="E12" s="15"/>
      <c r="G12" s="15"/>
      <c r="H12" s="14"/>
      <c r="I12" s="15"/>
      <c r="J12" s="15">
        <v>-337</v>
      </c>
      <c r="K12" s="15"/>
      <c r="L12" s="15"/>
      <c r="M12" s="15"/>
      <c r="O12" s="15"/>
      <c r="P12" s="15">
        <v>506</v>
      </c>
    </row>
    <row r="13" spans="1:16">
      <c r="B13" s="14"/>
      <c r="C13" s="15"/>
      <c r="D13" s="15"/>
      <c r="E13" s="15"/>
      <c r="G13" s="15"/>
      <c r="H13" s="14"/>
      <c r="I13" s="15"/>
      <c r="J13" s="15"/>
      <c r="K13" s="15"/>
      <c r="L13" s="15"/>
      <c r="M13" s="15"/>
      <c r="O13" s="15"/>
      <c r="P13" s="15"/>
    </row>
    <row r="14" spans="1:16">
      <c r="A14" s="4" t="s">
        <v>12</v>
      </c>
      <c r="B14" s="14">
        <v>4667</v>
      </c>
      <c r="C14" s="15"/>
      <c r="D14" s="15">
        <v>965</v>
      </c>
      <c r="E14" s="15"/>
      <c r="G14" s="15"/>
      <c r="H14" s="14">
        <v>142</v>
      </c>
      <c r="I14" s="15"/>
      <c r="J14" s="15">
        <v>-2340</v>
      </c>
      <c r="K14" s="15"/>
      <c r="L14" s="15"/>
      <c r="M14" s="15"/>
      <c r="O14" s="15"/>
      <c r="P14" s="15">
        <v>3434</v>
      </c>
    </row>
    <row r="15" spans="1:16">
      <c r="B15" s="14"/>
      <c r="C15" s="15"/>
      <c r="D15" s="15"/>
      <c r="E15" s="15"/>
      <c r="G15" s="15"/>
      <c r="H15" s="14"/>
      <c r="I15" s="15"/>
      <c r="J15" s="15"/>
      <c r="K15" s="15"/>
      <c r="L15" s="15"/>
      <c r="M15" s="15"/>
      <c r="O15" s="15"/>
      <c r="P15" s="15"/>
    </row>
    <row r="16" spans="1:16">
      <c r="A16" s="4" t="s">
        <v>13</v>
      </c>
      <c r="B16" s="14">
        <v>1405</v>
      </c>
      <c r="C16" s="15"/>
      <c r="D16" s="15">
        <v>190</v>
      </c>
      <c r="E16" s="15"/>
      <c r="G16" s="15"/>
      <c r="H16" s="14">
        <v>69</v>
      </c>
      <c r="I16" s="15"/>
      <c r="J16" s="15">
        <v>-510</v>
      </c>
      <c r="K16" s="15"/>
      <c r="L16" s="15"/>
      <c r="M16" s="15"/>
      <c r="O16" s="15"/>
      <c r="P16" s="15">
        <v>1154</v>
      </c>
    </row>
    <row r="17" spans="1:16">
      <c r="B17" s="14"/>
      <c r="C17" s="15"/>
      <c r="D17" s="15"/>
      <c r="E17" s="15"/>
      <c r="G17" s="15"/>
      <c r="H17" s="14"/>
      <c r="I17" s="15"/>
      <c r="J17" s="15"/>
      <c r="K17" s="15"/>
      <c r="L17" s="15"/>
      <c r="M17" s="15"/>
      <c r="O17" s="15"/>
      <c r="P17" s="15"/>
    </row>
    <row r="18" spans="1:16">
      <c r="A18" s="4" t="s">
        <v>14</v>
      </c>
      <c r="B18" s="14">
        <v>178</v>
      </c>
      <c r="C18" s="15"/>
      <c r="D18" s="15">
        <v>43</v>
      </c>
      <c r="E18" s="15"/>
      <c r="G18" s="15"/>
      <c r="H18" s="14"/>
      <c r="I18" s="15"/>
      <c r="J18" s="15">
        <v>-98</v>
      </c>
      <c r="K18" s="15"/>
      <c r="L18" s="15"/>
      <c r="M18" s="15"/>
      <c r="O18" s="15"/>
      <c r="P18" s="15">
        <v>123</v>
      </c>
    </row>
    <row r="19" spans="1:16">
      <c r="B19" s="14"/>
      <c r="C19" s="15"/>
      <c r="D19" s="15"/>
      <c r="E19" s="15"/>
      <c r="G19" s="15"/>
      <c r="H19" s="14"/>
      <c r="I19" s="15"/>
      <c r="J19" s="15"/>
      <c r="K19" s="15"/>
      <c r="L19" s="15"/>
      <c r="M19" s="15"/>
      <c r="O19" s="15"/>
      <c r="P19" s="15"/>
    </row>
    <row r="20" spans="1:16">
      <c r="A20" s="4" t="s">
        <v>16</v>
      </c>
      <c r="B20" s="14">
        <v>1506</v>
      </c>
      <c r="C20" s="15"/>
      <c r="D20" s="15"/>
      <c r="E20" s="15"/>
      <c r="G20" s="15"/>
      <c r="H20" s="14"/>
      <c r="I20" s="15"/>
      <c r="J20" s="15"/>
      <c r="K20" s="15"/>
      <c r="L20" s="15"/>
      <c r="M20" s="15"/>
      <c r="O20" s="15"/>
      <c r="P20" s="15">
        <v>1506</v>
      </c>
    </row>
    <row r="21" spans="1:16">
      <c r="B21" s="14"/>
      <c r="C21" s="15"/>
      <c r="D21" s="15"/>
      <c r="E21" s="15"/>
      <c r="G21" s="15"/>
      <c r="H21" s="14"/>
      <c r="I21" s="15"/>
      <c r="J21" s="15"/>
      <c r="K21" s="15"/>
      <c r="L21" s="15"/>
      <c r="M21" s="15"/>
      <c r="O21" s="15"/>
      <c r="P21" s="15"/>
    </row>
    <row r="22" spans="1:16">
      <c r="A22" s="4" t="s">
        <v>17</v>
      </c>
      <c r="B22" s="14">
        <v>3249</v>
      </c>
      <c r="C22" s="15"/>
      <c r="D22" s="15"/>
      <c r="E22" s="15"/>
      <c r="G22" s="15"/>
      <c r="H22" s="14"/>
      <c r="I22" s="15"/>
      <c r="J22" s="15">
        <v>-827</v>
      </c>
      <c r="K22" s="15"/>
      <c r="L22" s="15"/>
      <c r="M22" s="15"/>
      <c r="O22" s="15"/>
      <c r="P22" s="15">
        <v>2422</v>
      </c>
    </row>
    <row r="23" spans="1:16">
      <c r="B23" s="14"/>
      <c r="C23" s="15"/>
      <c r="D23" s="15"/>
      <c r="E23" s="15"/>
      <c r="G23" s="15"/>
      <c r="H23" s="14"/>
      <c r="I23" s="15"/>
      <c r="J23" s="15"/>
      <c r="K23" s="15"/>
      <c r="L23" s="15"/>
      <c r="M23" s="15"/>
      <c r="O23" s="15"/>
      <c r="P23" s="15"/>
    </row>
    <row r="24" spans="1:16">
      <c r="A24" s="4" t="s">
        <v>18</v>
      </c>
      <c r="B24" s="14">
        <v>2469</v>
      </c>
      <c r="C24" s="15"/>
      <c r="D24" s="15"/>
      <c r="E24" s="15"/>
      <c r="F24" s="15">
        <v>2052</v>
      </c>
      <c r="G24" s="15"/>
      <c r="H24" s="14"/>
      <c r="I24" s="15"/>
      <c r="J24" s="15">
        <v>-4521</v>
      </c>
      <c r="K24" s="15"/>
      <c r="L24" s="15"/>
      <c r="M24" s="15"/>
      <c r="O24" s="15"/>
      <c r="P24" s="15">
        <v>0</v>
      </c>
    </row>
    <row r="25" spans="1:16">
      <c r="B25" s="14"/>
      <c r="C25" s="15"/>
      <c r="D25" s="15"/>
      <c r="E25" s="15"/>
      <c r="G25" s="15"/>
      <c r="H25" s="14"/>
      <c r="I25" s="15"/>
      <c r="J25" s="15"/>
      <c r="K25" s="15"/>
      <c r="L25" s="15"/>
      <c r="M25" s="15"/>
      <c r="O25" s="15"/>
      <c r="P25" s="15"/>
    </row>
    <row r="26" spans="1:16">
      <c r="A26" s="4" t="s">
        <v>19</v>
      </c>
      <c r="B26" s="14">
        <v>1263</v>
      </c>
      <c r="C26" s="15"/>
      <c r="D26" s="15"/>
      <c r="E26" s="15"/>
      <c r="G26" s="15"/>
      <c r="H26" s="14"/>
      <c r="I26" s="15"/>
      <c r="J26" s="15"/>
      <c r="K26" s="15"/>
      <c r="L26" s="15"/>
      <c r="M26" s="15"/>
      <c r="O26" s="15"/>
      <c r="P26" s="15">
        <v>1263</v>
      </c>
    </row>
    <row r="27" spans="1:16">
      <c r="B27" s="14"/>
      <c r="C27" s="15"/>
      <c r="D27" s="15"/>
      <c r="E27" s="15"/>
      <c r="G27" s="15"/>
      <c r="H27" s="14"/>
      <c r="I27" s="15"/>
      <c r="J27" s="15"/>
      <c r="K27" s="15"/>
      <c r="L27" s="15"/>
      <c r="M27" s="15"/>
      <c r="O27" s="15"/>
      <c r="P27" s="15"/>
    </row>
    <row r="28" spans="1:16">
      <c r="A28" s="4" t="s">
        <v>20</v>
      </c>
      <c r="B28" s="16">
        <v>1093</v>
      </c>
      <c r="C28" s="15"/>
      <c r="D28" s="18"/>
      <c r="E28" s="15"/>
      <c r="F28" s="18"/>
      <c r="G28" s="15"/>
      <c r="H28" s="16"/>
      <c r="I28" s="15"/>
      <c r="J28" s="18"/>
      <c r="K28" s="15"/>
      <c r="L28" s="18"/>
      <c r="M28" s="15"/>
      <c r="N28" s="18">
        <v>-1093</v>
      </c>
      <c r="O28" s="15"/>
      <c r="P28" s="18">
        <v>0</v>
      </c>
    </row>
    <row r="29" spans="1:16">
      <c r="B29" s="14">
        <f>SUM(B12:B28)</f>
        <v>16673</v>
      </c>
      <c r="C29" s="15"/>
      <c r="D29" s="15">
        <f>SUM(D14:D28)</f>
        <v>1198</v>
      </c>
      <c r="E29" s="15"/>
      <c r="F29" s="15">
        <v>2052</v>
      </c>
      <c r="G29" s="15"/>
      <c r="H29" s="14">
        <f>SUM(H14:H28)</f>
        <v>211</v>
      </c>
      <c r="I29" s="15"/>
      <c r="J29" s="15">
        <f>SUM(J12:J28)</f>
        <v>-8633</v>
      </c>
      <c r="K29" s="15"/>
      <c r="L29" s="15">
        <v>0</v>
      </c>
      <c r="M29" s="15"/>
      <c r="N29" s="15">
        <v>-1093</v>
      </c>
      <c r="O29" s="15"/>
      <c r="P29" s="15">
        <f>SUM(P12:P28)</f>
        <v>10408</v>
      </c>
    </row>
    <row r="30" spans="1:16">
      <c r="A30" s="5" t="s">
        <v>21</v>
      </c>
      <c r="B30" s="14"/>
      <c r="C30" s="15"/>
      <c r="D30" s="15"/>
      <c r="E30" s="15"/>
      <c r="G30" s="15"/>
      <c r="H30" s="14"/>
      <c r="I30" s="15"/>
      <c r="J30" s="15"/>
      <c r="K30" s="15"/>
      <c r="L30" s="15"/>
      <c r="M30" s="15"/>
      <c r="O30" s="15"/>
      <c r="P30" s="15"/>
    </row>
    <row r="31" spans="1:16">
      <c r="B31" s="14"/>
      <c r="C31" s="15"/>
      <c r="D31" s="15"/>
      <c r="E31" s="15"/>
      <c r="G31" s="15"/>
      <c r="H31" s="14"/>
      <c r="I31" s="15"/>
      <c r="J31" s="15"/>
      <c r="K31" s="15"/>
      <c r="L31" s="15"/>
      <c r="M31" s="15"/>
      <c r="O31" s="15"/>
      <c r="P31" s="15"/>
    </row>
    <row r="32" spans="1:16">
      <c r="A32" s="1" t="s">
        <v>1</v>
      </c>
      <c r="B32" s="14"/>
      <c r="C32" s="15"/>
      <c r="D32" s="15"/>
      <c r="E32" s="15"/>
      <c r="G32" s="15"/>
      <c r="H32" s="14"/>
      <c r="I32" s="15"/>
      <c r="J32" s="15"/>
      <c r="K32" s="15"/>
      <c r="L32" s="15"/>
      <c r="M32" s="15"/>
      <c r="O32" s="15"/>
      <c r="P32" s="15"/>
    </row>
    <row r="33" spans="1:21">
      <c r="B33" s="14"/>
      <c r="C33" s="15"/>
      <c r="D33" s="15"/>
      <c r="E33" s="15"/>
      <c r="G33" s="15"/>
      <c r="H33" s="14"/>
      <c r="I33" s="15"/>
      <c r="J33" s="15"/>
      <c r="K33" s="15"/>
      <c r="L33" s="15"/>
      <c r="M33" s="15"/>
      <c r="O33" s="15"/>
      <c r="P33" s="15"/>
    </row>
    <row r="34" spans="1:21">
      <c r="A34" s="4" t="s">
        <v>28</v>
      </c>
      <c r="B34" s="14"/>
      <c r="C34" s="15"/>
      <c r="D34" s="15"/>
      <c r="E34" s="15"/>
      <c r="G34" s="15"/>
      <c r="H34" s="14"/>
      <c r="I34" s="15"/>
      <c r="J34" s="15"/>
      <c r="K34" s="15"/>
      <c r="L34" s="15"/>
      <c r="M34" s="15"/>
      <c r="O34" s="15"/>
      <c r="P34" s="15"/>
      <c r="U34" t="s">
        <v>35</v>
      </c>
    </row>
    <row r="35" spans="1:21">
      <c r="B35" s="14"/>
      <c r="C35" s="15"/>
      <c r="D35" s="15"/>
      <c r="E35" s="15"/>
      <c r="G35" s="15"/>
      <c r="H35" s="14"/>
      <c r="I35" s="15"/>
      <c r="J35" s="15"/>
      <c r="K35" s="15"/>
      <c r="L35" s="15"/>
      <c r="M35" s="15"/>
      <c r="O35" s="15"/>
      <c r="P35" s="15"/>
    </row>
    <row r="36" spans="1:21">
      <c r="A36" s="4" t="s">
        <v>32</v>
      </c>
      <c r="B36" s="14">
        <v>0</v>
      </c>
      <c r="C36" s="15"/>
      <c r="D36" s="15"/>
      <c r="E36" s="15"/>
      <c r="F36" s="15">
        <v>169</v>
      </c>
      <c r="G36" s="15"/>
      <c r="H36" s="14"/>
      <c r="I36" s="15"/>
      <c r="J36" s="15">
        <v>-10652</v>
      </c>
      <c r="K36" s="15"/>
      <c r="L36" s="15"/>
      <c r="M36" s="15"/>
      <c r="O36" s="15"/>
      <c r="P36" s="15">
        <v>39657</v>
      </c>
    </row>
    <row r="37" spans="1:21">
      <c r="A37" s="4" t="s">
        <v>33</v>
      </c>
      <c r="B37" s="14"/>
      <c r="C37" s="15"/>
      <c r="D37" s="15"/>
      <c r="E37" s="15"/>
      <c r="G37" s="15"/>
      <c r="H37" s="14"/>
      <c r="I37" s="15"/>
      <c r="J37" s="15"/>
      <c r="K37" s="15"/>
      <c r="L37" s="15"/>
      <c r="M37" s="15"/>
      <c r="N37" s="15">
        <v>29047</v>
      </c>
      <c r="O37" s="15"/>
      <c r="P37" s="15"/>
    </row>
    <row r="38" spans="1:21">
      <c r="A38" s="4" t="s">
        <v>34</v>
      </c>
      <c r="B38" s="14"/>
      <c r="C38" s="15"/>
      <c r="D38" s="15"/>
      <c r="E38" s="15"/>
      <c r="G38" s="15"/>
      <c r="H38" s="14"/>
      <c r="I38" s="15"/>
      <c r="J38" s="15"/>
      <c r="K38" s="15"/>
      <c r="L38" s="15"/>
      <c r="M38" s="15"/>
      <c r="N38" s="15">
        <v>20000</v>
      </c>
      <c r="O38" s="15"/>
      <c r="P38" s="15"/>
    </row>
    <row r="39" spans="1:21">
      <c r="A39" s="4" t="s">
        <v>31</v>
      </c>
      <c r="B39" s="14"/>
      <c r="C39" s="15"/>
      <c r="D39" s="15"/>
      <c r="E39" s="15"/>
      <c r="G39" s="15"/>
      <c r="H39" s="14"/>
      <c r="I39" s="15"/>
      <c r="J39" s="15"/>
      <c r="K39" s="15"/>
      <c r="L39" s="15"/>
      <c r="M39" s="15"/>
      <c r="N39" s="15">
        <v>1093</v>
      </c>
      <c r="O39" s="15"/>
      <c r="P39" s="15"/>
    </row>
    <row r="40" spans="1:21">
      <c r="B40" s="14"/>
      <c r="C40" s="15"/>
      <c r="D40" s="15"/>
      <c r="E40" s="15"/>
      <c r="G40" s="15"/>
      <c r="H40" s="14"/>
      <c r="I40" s="15"/>
      <c r="J40" s="15"/>
      <c r="K40" s="15"/>
      <c r="L40" s="15"/>
      <c r="M40" s="15"/>
      <c r="O40" s="15"/>
      <c r="P40" s="15"/>
    </row>
    <row r="41" spans="1:21">
      <c r="B41" s="14"/>
      <c r="C41" s="15"/>
      <c r="D41" s="15"/>
      <c r="E41" s="15"/>
      <c r="G41" s="15"/>
      <c r="H41" s="14"/>
      <c r="I41" s="15"/>
      <c r="J41" s="15"/>
      <c r="K41" s="15"/>
      <c r="L41" s="15"/>
      <c r="M41" s="15"/>
      <c r="O41" s="15"/>
      <c r="P41" s="15"/>
    </row>
    <row r="42" spans="1:21">
      <c r="A42" s="4" t="s">
        <v>22</v>
      </c>
      <c r="B42" s="14">
        <v>689</v>
      </c>
      <c r="C42" s="15"/>
      <c r="D42" s="15"/>
      <c r="E42" s="15"/>
      <c r="G42" s="15"/>
      <c r="H42" s="14"/>
      <c r="I42" s="15"/>
      <c r="J42" s="15"/>
      <c r="K42" s="15"/>
      <c r="L42" s="15"/>
      <c r="M42" s="15"/>
      <c r="O42" s="15"/>
      <c r="P42" s="15">
        <v>689</v>
      </c>
    </row>
    <row r="43" spans="1:21">
      <c r="B43" s="14"/>
      <c r="C43" s="15"/>
      <c r="D43" s="15"/>
      <c r="E43" s="15"/>
      <c r="G43" s="15"/>
      <c r="H43" s="14"/>
      <c r="I43" s="15"/>
      <c r="J43" s="15"/>
      <c r="K43" s="15"/>
      <c r="L43" s="15"/>
      <c r="M43" s="15"/>
      <c r="O43" s="15"/>
      <c r="P43" s="15"/>
    </row>
    <row r="44" spans="1:21">
      <c r="A44" s="5" t="s">
        <v>23</v>
      </c>
      <c r="B44" s="14">
        <v>3036</v>
      </c>
      <c r="C44" s="15"/>
      <c r="D44" s="15">
        <v>1007</v>
      </c>
      <c r="E44" s="15"/>
      <c r="G44" s="15"/>
      <c r="H44" s="14"/>
      <c r="I44" s="15"/>
      <c r="J44" s="15"/>
      <c r="K44" s="15"/>
      <c r="L44" s="15">
        <v>-584</v>
      </c>
      <c r="M44" s="15"/>
      <c r="O44" s="15"/>
      <c r="P44" s="15">
        <v>3459</v>
      </c>
    </row>
    <row r="45" spans="1:21">
      <c r="B45" s="16"/>
      <c r="C45" s="15"/>
      <c r="D45" s="18"/>
      <c r="E45" s="15"/>
      <c r="F45" s="18"/>
      <c r="G45" s="15"/>
      <c r="H45" s="16"/>
      <c r="I45" s="15"/>
      <c r="J45" s="18"/>
      <c r="K45" s="15"/>
      <c r="L45" s="18"/>
      <c r="M45" s="15"/>
      <c r="N45" s="18"/>
      <c r="O45" s="15"/>
      <c r="P45" s="18"/>
    </row>
    <row r="46" spans="1:21">
      <c r="B46" s="17">
        <f>SUM(B29:B45)</f>
        <v>20398</v>
      </c>
      <c r="C46" s="15"/>
      <c r="D46" s="19">
        <f>SUM(D29:D45)</f>
        <v>2205</v>
      </c>
      <c r="E46" s="15"/>
      <c r="F46" s="19">
        <f>SUM(F29:F45)</f>
        <v>2221</v>
      </c>
      <c r="G46" s="15"/>
      <c r="H46" s="17">
        <f>SUM(H29:H45)</f>
        <v>211</v>
      </c>
      <c r="I46" s="15"/>
      <c r="J46" s="19">
        <f>SUM(J29:J45)</f>
        <v>-19285</v>
      </c>
      <c r="K46" s="15"/>
      <c r="L46" s="19">
        <f>SUM(L29:L45)</f>
        <v>-584</v>
      </c>
      <c r="M46" s="15"/>
      <c r="N46" s="19">
        <f>SUM(N29:N45)</f>
        <v>49047</v>
      </c>
      <c r="O46" s="15"/>
      <c r="P46" s="19">
        <f>SUM(P29:P45)</f>
        <v>54213</v>
      </c>
    </row>
    <row r="47" spans="1:21">
      <c r="B47" s="14"/>
      <c r="C47" s="15"/>
      <c r="D47" s="15"/>
      <c r="E47" s="15"/>
      <c r="G47" s="15"/>
      <c r="H47" s="14"/>
      <c r="I47" s="15"/>
      <c r="J47" s="15"/>
      <c r="K47" s="15"/>
      <c r="L47" s="15"/>
      <c r="M47" s="15"/>
      <c r="O47" s="15"/>
      <c r="P47" s="15"/>
    </row>
    <row r="48" spans="1:21">
      <c r="B48" s="13"/>
    </row>
    <row r="51" spans="8:8">
      <c r="H51" s="6" t="s">
        <v>26</v>
      </c>
    </row>
  </sheetData>
  <pageMargins left="0.7" right="0.7" top="0.75" bottom="0.75" header="0.3" footer="0.3"/>
  <pageSetup paperSize="9" scale="58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Ann</cp:lastModifiedBy>
  <cp:lastPrinted>2019-01-06T16:52:37Z</cp:lastPrinted>
  <dcterms:created xsi:type="dcterms:W3CDTF">2017-12-27T15:13:10Z</dcterms:created>
  <dcterms:modified xsi:type="dcterms:W3CDTF">2019-01-11T21:25:21Z</dcterms:modified>
</cp:coreProperties>
</file>